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404" windowHeight="8064"/>
  </bookViews>
  <sheets>
    <sheet name="Абоненты" sheetId="1" r:id="rId1"/>
    <sheet name="Комбыты" sheetId="4" r:id="rId2"/>
  </sheets>
  <calcPr calcId="162913"/>
</workbook>
</file>

<file path=xl/calcChain.xml><?xml version="1.0" encoding="utf-8"?>
<calcChain xmlns="http://schemas.openxmlformats.org/spreadsheetml/2006/main">
  <c r="E45" i="1" l="1"/>
  <c r="D45" i="1"/>
  <c r="C45" i="1"/>
  <c r="E38" i="1"/>
  <c r="E46" i="1" s="1"/>
  <c r="D38" i="1"/>
  <c r="C38" i="1"/>
  <c r="C46" i="1" s="1"/>
  <c r="D46" i="1" l="1"/>
</calcChain>
</file>

<file path=xl/sharedStrings.xml><?xml version="1.0" encoding="utf-8"?>
<sst xmlns="http://schemas.openxmlformats.org/spreadsheetml/2006/main" count="78" uniqueCount="74">
  <si>
    <t>50 лет Октября</t>
  </si>
  <si>
    <t>50 лет Победы</t>
  </si>
  <si>
    <t>60 лет СССР пр-кт</t>
  </si>
  <si>
    <t>в т. ч. МКД</t>
  </si>
  <si>
    <t>Всего абонентов</t>
  </si>
  <si>
    <t>Абонентов в МКД</t>
  </si>
  <si>
    <t>Улица</t>
  </si>
  <si>
    <t>8 Марта</t>
  </si>
  <si>
    <t>9 Мая</t>
  </si>
  <si>
    <t>Виноградная</t>
  </si>
  <si>
    <t>Вишневая</t>
  </si>
  <si>
    <t>Дружбы народов</t>
  </si>
  <si>
    <t>Евпаторийское шоссе</t>
  </si>
  <si>
    <t>Звездная</t>
  </si>
  <si>
    <t>Зеленая</t>
  </si>
  <si>
    <t>Зеленый пер</t>
  </si>
  <si>
    <t>Иванова</t>
  </si>
  <si>
    <t>Кирова</t>
  </si>
  <si>
    <t>Линейная</t>
  </si>
  <si>
    <t>Магистральная</t>
  </si>
  <si>
    <t>Мира</t>
  </si>
  <si>
    <t>Новая</t>
  </si>
  <si>
    <t>Новоселов</t>
  </si>
  <si>
    <t>Крымская</t>
  </si>
  <si>
    <t>Параллельная</t>
  </si>
  <si>
    <t>Продольная</t>
  </si>
  <si>
    <t>Профсоюзная</t>
  </si>
  <si>
    <t>Садовая</t>
  </si>
  <si>
    <t>Садовый пер</t>
  </si>
  <si>
    <t>Уютная</t>
  </si>
  <si>
    <t>Фестивальная</t>
  </si>
  <si>
    <t>Центральная</t>
  </si>
  <si>
    <t>Энтузиастов</t>
  </si>
  <si>
    <t>без названия</t>
  </si>
  <si>
    <t>на территории с/с</t>
  </si>
  <si>
    <t>с/с за гран.нас.пункта</t>
  </si>
  <si>
    <t xml:space="preserve">у восточной границы </t>
  </si>
  <si>
    <t>с. Орехово</t>
  </si>
  <si>
    <t>г. Саки</t>
  </si>
  <si>
    <t>Кленовая</t>
  </si>
  <si>
    <t>Лучистая</t>
  </si>
  <si>
    <t>Персиковая</t>
  </si>
  <si>
    <t>Плодородная</t>
  </si>
  <si>
    <t>Тенистая</t>
  </si>
  <si>
    <t>№ п/п</t>
  </si>
  <si>
    <t>ИТОГО:</t>
  </si>
  <si>
    <t>ВСЕГО:</t>
  </si>
  <si>
    <t>Приложение 1</t>
  </si>
  <si>
    <t xml:space="preserve">Список абонентов, подлежащих приостановке подачи и повторному пуску газа 30.09.2025г. для проведения работ по врезке ШРП в с. Орехово в рамках выполнения Инвестиционной программы </t>
  </si>
  <si>
    <t xml:space="preserve">Список коммунально-бытовых предприятий, подлежащих приостановке подачи и повторному пуску газа 30.09.2025г. для проведения работ по врезке ШРП в с. Орехово в рамках выполнения Инвестиционной программы </t>
  </si>
  <si>
    <t>Адрес</t>
  </si>
  <si>
    <t>Приложение 2</t>
  </si>
  <si>
    <t>с.Орехово, ул. Виноградная, д.23</t>
  </si>
  <si>
    <t>Ореховская сельская администрация</t>
  </si>
  <si>
    <t>с.Орехово, ул. 60 лет СССР, 8</t>
  </si>
  <si>
    <t>Ореховская амбулатория</t>
  </si>
  <si>
    <t>с.Орехово, ул. 60 лет СССР, 1А</t>
  </si>
  <si>
    <t>ИП Половец</t>
  </si>
  <si>
    <t>с.Орехово, ул. 60 лет СССР, 7А</t>
  </si>
  <si>
    <t>ИП Плахотник</t>
  </si>
  <si>
    <t>с.Орехово, ул. Центральная, 1к</t>
  </si>
  <si>
    <t>ИП Андрейчук</t>
  </si>
  <si>
    <t>с.Орехово, ул. 60 лет СССР, 2Б</t>
  </si>
  <si>
    <t>ИП Халилов</t>
  </si>
  <si>
    <t>с. Орехово, ул. Магистральная, 21а</t>
  </si>
  <si>
    <t>ИП Карапетян Гайк</t>
  </si>
  <si>
    <t>с. Орехово, ул. Профсоюзная, 10</t>
  </si>
  <si>
    <t>Религиозная организация</t>
  </si>
  <si>
    <t>г. Саки, ул. Уютная, 21</t>
  </si>
  <si>
    <t>ИП Ковалева</t>
  </si>
  <si>
    <t>г. Саки, ул. Степная, 25</t>
  </si>
  <si>
    <t>ООО РЭДЛ</t>
  </si>
  <si>
    <t>Центр социального обслуживания граждан пожилого возраста</t>
  </si>
  <si>
    <t>Организация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</si>
</sst>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34" workbookViewId="0">
      <selection activeCell="J25" sqref="J25"/>
    </sheetView>
  </sheetViews>
  <sheetFormatPr defaultColWidth="9.109375" defaultRowHeight="15.6" x14ac:dyDescent="0.3"/>
  <cols>
    <col min="1" max="1" width="9.109375" style="3"/>
    <col min="2" max="2" width="34.109375" style="2" customWidth="1"/>
    <col min="3" max="5" width="12.5546875" style="3" customWidth="1"/>
    <col min="6" max="16384" width="9.109375" style="4"/>
  </cols>
  <sheetData>
    <row r="1" spans="1:5" ht="12" customHeight="1" x14ac:dyDescent="0.3">
      <c r="D1" s="14" t="s">
        <v>47</v>
      </c>
      <c r="E1" s="14"/>
    </row>
    <row r="2" spans="1:5" ht="45.75" customHeight="1" x14ac:dyDescent="0.3">
      <c r="A2" s="15" t="s">
        <v>48</v>
      </c>
      <c r="B2" s="15"/>
      <c r="C2" s="15"/>
      <c r="D2" s="15"/>
      <c r="E2" s="15"/>
    </row>
    <row r="3" spans="1:5" s="1" customFormat="1" ht="34.5" customHeight="1" x14ac:dyDescent="0.3">
      <c r="A3" s="5" t="s">
        <v>44</v>
      </c>
      <c r="B3" s="5" t="s">
        <v>6</v>
      </c>
      <c r="C3" s="5" t="s">
        <v>4</v>
      </c>
      <c r="D3" s="5" t="s">
        <v>3</v>
      </c>
      <c r="E3" s="5" t="s">
        <v>5</v>
      </c>
    </row>
    <row r="4" spans="1:5" s="1" customFormat="1" ht="11.25" customHeight="1" x14ac:dyDescent="0.3">
      <c r="A4" s="18" t="s">
        <v>37</v>
      </c>
      <c r="B4" s="19"/>
      <c r="C4" s="19"/>
      <c r="D4" s="19"/>
      <c r="E4" s="19"/>
    </row>
    <row r="5" spans="1:5" x14ac:dyDescent="0.3">
      <c r="A5" s="7">
        <v>1</v>
      </c>
      <c r="B5" s="6" t="s">
        <v>0</v>
      </c>
      <c r="C5" s="7">
        <v>14</v>
      </c>
      <c r="D5" s="7">
        <v>0</v>
      </c>
      <c r="E5" s="7">
        <v>0</v>
      </c>
    </row>
    <row r="6" spans="1:5" x14ac:dyDescent="0.3">
      <c r="A6" s="7">
        <v>2</v>
      </c>
      <c r="B6" s="6" t="s">
        <v>1</v>
      </c>
      <c r="C6" s="7">
        <v>17</v>
      </c>
      <c r="D6" s="7">
        <v>0</v>
      </c>
      <c r="E6" s="7">
        <v>0</v>
      </c>
    </row>
    <row r="7" spans="1:5" x14ac:dyDescent="0.3">
      <c r="A7" s="7">
        <v>3</v>
      </c>
      <c r="B7" s="6" t="s">
        <v>2</v>
      </c>
      <c r="C7" s="7">
        <v>276</v>
      </c>
      <c r="D7" s="7">
        <v>4</v>
      </c>
      <c r="E7" s="7">
        <v>275</v>
      </c>
    </row>
    <row r="8" spans="1:5" x14ac:dyDescent="0.3">
      <c r="A8" s="7">
        <v>4</v>
      </c>
      <c r="B8" s="6" t="s">
        <v>7</v>
      </c>
      <c r="C8" s="7">
        <v>36</v>
      </c>
      <c r="D8" s="7">
        <v>1</v>
      </c>
      <c r="E8" s="7">
        <v>5</v>
      </c>
    </row>
    <row r="9" spans="1:5" x14ac:dyDescent="0.3">
      <c r="A9" s="7">
        <v>5</v>
      </c>
      <c r="B9" s="6" t="s">
        <v>8</v>
      </c>
      <c r="C9" s="7">
        <v>16</v>
      </c>
      <c r="D9" s="7">
        <v>0</v>
      </c>
      <c r="E9" s="7">
        <v>0</v>
      </c>
    </row>
    <row r="10" spans="1:5" x14ac:dyDescent="0.3">
      <c r="A10" s="7">
        <v>6</v>
      </c>
      <c r="B10" s="6" t="s">
        <v>9</v>
      </c>
      <c r="C10" s="7">
        <v>35</v>
      </c>
      <c r="D10" s="7">
        <v>0</v>
      </c>
      <c r="E10" s="7">
        <v>0</v>
      </c>
    </row>
    <row r="11" spans="1:5" x14ac:dyDescent="0.3">
      <c r="A11" s="7">
        <v>7</v>
      </c>
      <c r="B11" s="6" t="s">
        <v>10</v>
      </c>
      <c r="C11" s="7">
        <v>18</v>
      </c>
      <c r="D11" s="7">
        <v>0</v>
      </c>
      <c r="E11" s="7">
        <v>0</v>
      </c>
    </row>
    <row r="12" spans="1:5" x14ac:dyDescent="0.3">
      <c r="A12" s="7">
        <v>8</v>
      </c>
      <c r="B12" s="6" t="s">
        <v>11</v>
      </c>
      <c r="C12" s="7">
        <v>4</v>
      </c>
      <c r="D12" s="7">
        <v>0</v>
      </c>
      <c r="E12" s="7">
        <v>0</v>
      </c>
    </row>
    <row r="13" spans="1:5" x14ac:dyDescent="0.3">
      <c r="A13" s="7">
        <v>9</v>
      </c>
      <c r="B13" s="6" t="s">
        <v>12</v>
      </c>
      <c r="C13" s="7">
        <v>5</v>
      </c>
      <c r="D13" s="7">
        <v>0</v>
      </c>
      <c r="E13" s="7">
        <v>0</v>
      </c>
    </row>
    <row r="14" spans="1:5" x14ac:dyDescent="0.3">
      <c r="A14" s="7">
        <v>10</v>
      </c>
      <c r="B14" s="6" t="s">
        <v>13</v>
      </c>
      <c r="C14" s="7">
        <v>20</v>
      </c>
      <c r="D14" s="7">
        <v>0</v>
      </c>
      <c r="E14" s="7">
        <v>0</v>
      </c>
    </row>
    <row r="15" spans="1:5" x14ac:dyDescent="0.3">
      <c r="A15" s="7">
        <v>11</v>
      </c>
      <c r="B15" s="6" t="s">
        <v>14</v>
      </c>
      <c r="C15" s="7">
        <v>43</v>
      </c>
      <c r="D15" s="7">
        <v>0</v>
      </c>
      <c r="E15" s="7">
        <v>0</v>
      </c>
    </row>
    <row r="16" spans="1:5" x14ac:dyDescent="0.3">
      <c r="A16" s="7">
        <v>12</v>
      </c>
      <c r="B16" s="6" t="s">
        <v>15</v>
      </c>
      <c r="C16" s="7">
        <v>5</v>
      </c>
      <c r="D16" s="7">
        <v>0</v>
      </c>
      <c r="E16" s="7">
        <v>0</v>
      </c>
    </row>
    <row r="17" spans="1:5" x14ac:dyDescent="0.3">
      <c r="A17" s="7">
        <v>13</v>
      </c>
      <c r="B17" s="6" t="s">
        <v>16</v>
      </c>
      <c r="C17" s="7">
        <v>1</v>
      </c>
      <c r="D17" s="7">
        <v>0</v>
      </c>
      <c r="E17" s="7">
        <v>0</v>
      </c>
    </row>
    <row r="18" spans="1:5" x14ac:dyDescent="0.3">
      <c r="A18" s="7">
        <v>14</v>
      </c>
      <c r="B18" s="6" t="s">
        <v>17</v>
      </c>
      <c r="C18" s="7">
        <v>22</v>
      </c>
      <c r="D18" s="7">
        <v>0</v>
      </c>
      <c r="E18" s="7">
        <v>0</v>
      </c>
    </row>
    <row r="19" spans="1:5" x14ac:dyDescent="0.3">
      <c r="A19" s="7">
        <v>15</v>
      </c>
      <c r="B19" s="9" t="s">
        <v>23</v>
      </c>
      <c r="C19" s="7">
        <v>8</v>
      </c>
      <c r="D19" s="7">
        <v>0</v>
      </c>
      <c r="E19" s="7">
        <v>0</v>
      </c>
    </row>
    <row r="20" spans="1:5" x14ac:dyDescent="0.3">
      <c r="A20" s="7">
        <v>16</v>
      </c>
      <c r="B20" s="9" t="s">
        <v>18</v>
      </c>
      <c r="C20" s="7">
        <v>3</v>
      </c>
      <c r="D20" s="7">
        <v>0</v>
      </c>
      <c r="E20" s="7">
        <v>0</v>
      </c>
    </row>
    <row r="21" spans="1:5" x14ac:dyDescent="0.3">
      <c r="A21" s="7">
        <v>17</v>
      </c>
      <c r="B21" s="9" t="s">
        <v>19</v>
      </c>
      <c r="C21" s="7">
        <v>11</v>
      </c>
      <c r="D21" s="7">
        <v>0</v>
      </c>
      <c r="E21" s="7">
        <v>0</v>
      </c>
    </row>
    <row r="22" spans="1:5" x14ac:dyDescent="0.3">
      <c r="A22" s="7">
        <v>18</v>
      </c>
      <c r="B22" s="9" t="s">
        <v>20</v>
      </c>
      <c r="C22" s="7">
        <v>20</v>
      </c>
      <c r="D22" s="7">
        <v>0</v>
      </c>
      <c r="E22" s="7">
        <v>0</v>
      </c>
    </row>
    <row r="23" spans="1:5" x14ac:dyDescent="0.3">
      <c r="A23" s="7">
        <v>19</v>
      </c>
      <c r="B23" s="9" t="s">
        <v>21</v>
      </c>
      <c r="C23" s="7">
        <v>29</v>
      </c>
      <c r="D23" s="7">
        <v>0</v>
      </c>
      <c r="E23" s="7">
        <v>0</v>
      </c>
    </row>
    <row r="24" spans="1:5" x14ac:dyDescent="0.3">
      <c r="A24" s="7">
        <v>20</v>
      </c>
      <c r="B24" s="9" t="s">
        <v>22</v>
      </c>
      <c r="C24" s="7">
        <v>6</v>
      </c>
      <c r="D24" s="7">
        <v>0</v>
      </c>
      <c r="E24" s="7">
        <v>0</v>
      </c>
    </row>
    <row r="25" spans="1:5" x14ac:dyDescent="0.3">
      <c r="A25" s="7">
        <v>21</v>
      </c>
      <c r="B25" s="9" t="s">
        <v>24</v>
      </c>
      <c r="C25" s="7">
        <v>5</v>
      </c>
      <c r="D25" s="7">
        <v>0</v>
      </c>
      <c r="E25" s="7">
        <v>0</v>
      </c>
    </row>
    <row r="26" spans="1:5" x14ac:dyDescent="0.3">
      <c r="A26" s="7">
        <v>22</v>
      </c>
      <c r="B26" s="6" t="s">
        <v>25</v>
      </c>
      <c r="C26" s="7">
        <v>7</v>
      </c>
      <c r="D26" s="7">
        <v>0</v>
      </c>
      <c r="E26" s="7">
        <v>0</v>
      </c>
    </row>
    <row r="27" spans="1:5" x14ac:dyDescent="0.3">
      <c r="A27" s="7">
        <v>23</v>
      </c>
      <c r="B27" s="6" t="s">
        <v>26</v>
      </c>
      <c r="C27" s="7">
        <v>21</v>
      </c>
      <c r="D27" s="7">
        <v>0</v>
      </c>
      <c r="E27" s="7">
        <v>0</v>
      </c>
    </row>
    <row r="28" spans="1:5" x14ac:dyDescent="0.3">
      <c r="A28" s="7">
        <v>24</v>
      </c>
      <c r="B28" s="6" t="s">
        <v>27</v>
      </c>
      <c r="C28" s="7">
        <v>132</v>
      </c>
      <c r="D28" s="7">
        <v>4</v>
      </c>
      <c r="E28" s="7">
        <v>50</v>
      </c>
    </row>
    <row r="29" spans="1:5" x14ac:dyDescent="0.3">
      <c r="A29" s="7">
        <v>25</v>
      </c>
      <c r="B29" s="6" t="s">
        <v>28</v>
      </c>
      <c r="C29" s="7">
        <v>23</v>
      </c>
      <c r="D29" s="7">
        <v>0</v>
      </c>
      <c r="E29" s="7">
        <v>0</v>
      </c>
    </row>
    <row r="30" spans="1:5" x14ac:dyDescent="0.3">
      <c r="A30" s="7">
        <v>26</v>
      </c>
      <c r="B30" s="6" t="s">
        <v>29</v>
      </c>
      <c r="C30" s="7">
        <v>13</v>
      </c>
      <c r="D30" s="7">
        <v>0</v>
      </c>
      <c r="E30" s="7">
        <v>0</v>
      </c>
    </row>
    <row r="31" spans="1:5" x14ac:dyDescent="0.3">
      <c r="A31" s="7">
        <v>27</v>
      </c>
      <c r="B31" s="6" t="s">
        <v>30</v>
      </c>
      <c r="C31" s="7">
        <v>11</v>
      </c>
      <c r="D31" s="7">
        <v>0</v>
      </c>
      <c r="E31" s="7">
        <v>0</v>
      </c>
    </row>
    <row r="32" spans="1:5" x14ac:dyDescent="0.3">
      <c r="A32" s="7">
        <v>28</v>
      </c>
      <c r="B32" s="6" t="s">
        <v>31</v>
      </c>
      <c r="C32" s="7">
        <v>146</v>
      </c>
      <c r="D32" s="7">
        <v>2</v>
      </c>
      <c r="E32" s="7">
        <v>143</v>
      </c>
    </row>
    <row r="33" spans="1:5" x14ac:dyDescent="0.3">
      <c r="A33" s="7">
        <v>29</v>
      </c>
      <c r="B33" s="6" t="s">
        <v>32</v>
      </c>
      <c r="C33" s="7">
        <v>10</v>
      </c>
      <c r="D33" s="7">
        <v>0</v>
      </c>
      <c r="E33" s="7">
        <v>0</v>
      </c>
    </row>
    <row r="34" spans="1:5" x14ac:dyDescent="0.3">
      <c r="A34" s="7">
        <v>30</v>
      </c>
      <c r="B34" s="6" t="s">
        <v>33</v>
      </c>
      <c r="C34" s="7">
        <v>1</v>
      </c>
      <c r="D34" s="7">
        <v>0</v>
      </c>
      <c r="E34" s="7">
        <v>0</v>
      </c>
    </row>
    <row r="35" spans="1:5" x14ac:dyDescent="0.3">
      <c r="A35" s="7">
        <v>31</v>
      </c>
      <c r="B35" s="6" t="s">
        <v>34</v>
      </c>
      <c r="C35" s="7">
        <v>2</v>
      </c>
      <c r="D35" s="7">
        <v>0</v>
      </c>
      <c r="E35" s="7">
        <v>0</v>
      </c>
    </row>
    <row r="36" spans="1:5" x14ac:dyDescent="0.3">
      <c r="A36" s="7">
        <v>32</v>
      </c>
      <c r="B36" s="6" t="s">
        <v>35</v>
      </c>
      <c r="C36" s="7">
        <v>1</v>
      </c>
      <c r="D36" s="7">
        <v>0</v>
      </c>
      <c r="E36" s="7">
        <v>0</v>
      </c>
    </row>
    <row r="37" spans="1:5" x14ac:dyDescent="0.3">
      <c r="A37" s="7">
        <v>33</v>
      </c>
      <c r="B37" s="6" t="s">
        <v>36</v>
      </c>
      <c r="C37" s="7">
        <v>1</v>
      </c>
      <c r="D37" s="7">
        <v>0</v>
      </c>
      <c r="E37" s="7">
        <v>0</v>
      </c>
    </row>
    <row r="38" spans="1:5" ht="12" customHeight="1" x14ac:dyDescent="0.3">
      <c r="A38" s="12" t="s">
        <v>45</v>
      </c>
      <c r="B38" s="13"/>
      <c r="C38" s="7">
        <f>SUM(C5:C37)</f>
        <v>962</v>
      </c>
      <c r="D38" s="7">
        <f>SUM(D5:D37)</f>
        <v>11</v>
      </c>
      <c r="E38" s="7">
        <f xml:space="preserve"> SUM(E5:E37)</f>
        <v>473</v>
      </c>
    </row>
    <row r="39" spans="1:5" ht="11.25" customHeight="1" x14ac:dyDescent="0.3">
      <c r="A39" s="16" t="s">
        <v>38</v>
      </c>
      <c r="B39" s="17"/>
      <c r="C39" s="17"/>
      <c r="D39" s="17"/>
      <c r="E39" s="17"/>
    </row>
    <row r="40" spans="1:5" x14ac:dyDescent="0.3">
      <c r="A40" s="7">
        <v>1</v>
      </c>
      <c r="B40" s="6" t="s">
        <v>39</v>
      </c>
      <c r="C40" s="7">
        <v>22</v>
      </c>
      <c r="D40" s="7">
        <v>0</v>
      </c>
      <c r="E40" s="7">
        <v>0</v>
      </c>
    </row>
    <row r="41" spans="1:5" x14ac:dyDescent="0.3">
      <c r="A41" s="7">
        <v>2</v>
      </c>
      <c r="B41" s="6" t="s">
        <v>40</v>
      </c>
      <c r="C41" s="7">
        <v>18</v>
      </c>
      <c r="D41" s="7">
        <v>0</v>
      </c>
      <c r="E41" s="7">
        <v>0</v>
      </c>
    </row>
    <row r="42" spans="1:5" x14ac:dyDescent="0.3">
      <c r="A42" s="7">
        <v>3</v>
      </c>
      <c r="B42" s="6" t="s">
        <v>41</v>
      </c>
      <c r="C42" s="7">
        <v>1</v>
      </c>
      <c r="D42" s="7">
        <v>0</v>
      </c>
      <c r="E42" s="7">
        <v>0</v>
      </c>
    </row>
    <row r="43" spans="1:5" x14ac:dyDescent="0.3">
      <c r="A43" s="7">
        <v>4</v>
      </c>
      <c r="B43" s="6" t="s">
        <v>42</v>
      </c>
      <c r="C43" s="7">
        <v>20</v>
      </c>
      <c r="D43" s="7">
        <v>0</v>
      </c>
      <c r="E43" s="7">
        <v>0</v>
      </c>
    </row>
    <row r="44" spans="1:5" x14ac:dyDescent="0.3">
      <c r="A44" s="7">
        <v>5</v>
      </c>
      <c r="B44" s="6" t="s">
        <v>43</v>
      </c>
      <c r="C44" s="7">
        <v>18</v>
      </c>
      <c r="D44" s="7">
        <v>0</v>
      </c>
      <c r="E44" s="7">
        <v>0</v>
      </c>
    </row>
    <row r="45" spans="1:5" ht="12" customHeight="1" x14ac:dyDescent="0.3">
      <c r="A45" s="12" t="s">
        <v>45</v>
      </c>
      <c r="B45" s="13"/>
      <c r="C45" s="7">
        <f>SUM(C40:C44)</f>
        <v>79</v>
      </c>
      <c r="D45" s="7">
        <f>SUM(D40:D44)</f>
        <v>0</v>
      </c>
      <c r="E45" s="7">
        <f>SUM(E40:E44)</f>
        <v>0</v>
      </c>
    </row>
    <row r="46" spans="1:5" x14ac:dyDescent="0.3">
      <c r="A46" s="12" t="s">
        <v>46</v>
      </c>
      <c r="B46" s="13"/>
      <c r="C46" s="7">
        <f>C38+C45</f>
        <v>1041</v>
      </c>
      <c r="D46" s="7">
        <f>D38+D45</f>
        <v>11</v>
      </c>
      <c r="E46" s="7">
        <f>E38+E45</f>
        <v>473</v>
      </c>
    </row>
  </sheetData>
  <mergeCells count="7">
    <mergeCell ref="A45:B45"/>
    <mergeCell ref="A46:B46"/>
    <mergeCell ref="D1:E1"/>
    <mergeCell ref="A2:E2"/>
    <mergeCell ref="A39:E39"/>
    <mergeCell ref="A4:E4"/>
    <mergeCell ref="A38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G16" sqref="G16"/>
    </sheetView>
  </sheetViews>
  <sheetFormatPr defaultColWidth="9.109375" defaultRowHeight="15.6" x14ac:dyDescent="0.3"/>
  <cols>
    <col min="1" max="1" width="9.109375" style="3"/>
    <col min="2" max="2" width="35.109375" style="2" customWidth="1"/>
    <col min="3" max="3" width="39.109375" style="3" customWidth="1"/>
    <col min="4" max="16384" width="9.109375" style="4"/>
  </cols>
  <sheetData>
    <row r="1" spans="1:3" ht="12" customHeight="1" x14ac:dyDescent="0.3">
      <c r="C1" s="8" t="s">
        <v>51</v>
      </c>
    </row>
    <row r="2" spans="1:3" ht="66" customHeight="1" x14ac:dyDescent="0.3">
      <c r="A2" s="15" t="s">
        <v>49</v>
      </c>
      <c r="B2" s="15"/>
      <c r="C2" s="15"/>
    </row>
    <row r="3" spans="1:3" s="1" customFormat="1" ht="34.5" customHeight="1" x14ac:dyDescent="0.3">
      <c r="A3" s="5" t="s">
        <v>44</v>
      </c>
      <c r="B3" s="5" t="s">
        <v>50</v>
      </c>
      <c r="C3" s="5" t="s">
        <v>73</v>
      </c>
    </row>
    <row r="4" spans="1:3" x14ac:dyDescent="0.3">
      <c r="A4" s="7">
        <v>1</v>
      </c>
      <c r="B4" s="6" t="s">
        <v>52</v>
      </c>
      <c r="C4" s="10" t="s">
        <v>53</v>
      </c>
    </row>
    <row r="5" spans="1:3" x14ac:dyDescent="0.3">
      <c r="A5" s="7">
        <v>2</v>
      </c>
      <c r="B5" s="6" t="s">
        <v>54</v>
      </c>
      <c r="C5" s="10" t="s">
        <v>55</v>
      </c>
    </row>
    <row r="6" spans="1:3" ht="31.2" x14ac:dyDescent="0.3">
      <c r="A6" s="7">
        <v>3</v>
      </c>
      <c r="B6" s="6" t="s">
        <v>54</v>
      </c>
      <c r="C6" s="11" t="s">
        <v>72</v>
      </c>
    </row>
    <row r="7" spans="1:3" x14ac:dyDescent="0.3">
      <c r="A7" s="7">
        <v>4</v>
      </c>
      <c r="B7" s="6" t="s">
        <v>56</v>
      </c>
      <c r="C7" s="10" t="s">
        <v>57</v>
      </c>
    </row>
    <row r="8" spans="1:3" x14ac:dyDescent="0.3">
      <c r="A8" s="7">
        <v>5</v>
      </c>
      <c r="B8" s="6" t="s">
        <v>58</v>
      </c>
      <c r="C8" s="10" t="s">
        <v>59</v>
      </c>
    </row>
    <row r="9" spans="1:3" x14ac:dyDescent="0.3">
      <c r="A9" s="7">
        <v>6</v>
      </c>
      <c r="B9" s="6" t="s">
        <v>62</v>
      </c>
      <c r="C9" s="10" t="s">
        <v>63</v>
      </c>
    </row>
    <row r="10" spans="1:3" x14ac:dyDescent="0.3">
      <c r="A10" s="7">
        <v>7</v>
      </c>
      <c r="B10" s="6" t="s">
        <v>60</v>
      </c>
      <c r="C10" s="10" t="s">
        <v>61</v>
      </c>
    </row>
    <row r="11" spans="1:3" x14ac:dyDescent="0.3">
      <c r="A11" s="7">
        <v>8</v>
      </c>
      <c r="B11" s="6" t="s">
        <v>64</v>
      </c>
      <c r="C11" s="10" t="s">
        <v>65</v>
      </c>
    </row>
    <row r="12" spans="1:3" x14ac:dyDescent="0.3">
      <c r="A12" s="7">
        <v>9</v>
      </c>
      <c r="B12" s="6" t="s">
        <v>66</v>
      </c>
      <c r="C12" s="10" t="s">
        <v>67</v>
      </c>
    </row>
    <row r="13" spans="1:3" x14ac:dyDescent="0.3">
      <c r="A13" s="7">
        <v>10</v>
      </c>
      <c r="B13" s="6" t="s">
        <v>68</v>
      </c>
      <c r="C13" s="10" t="s">
        <v>69</v>
      </c>
    </row>
    <row r="14" spans="1:3" x14ac:dyDescent="0.3">
      <c r="A14" s="7">
        <v>11</v>
      </c>
      <c r="B14" s="6" t="s">
        <v>70</v>
      </c>
      <c r="C14" s="10" t="s">
        <v>71</v>
      </c>
    </row>
    <row r="15" spans="1:3" ht="27" customHeight="1" x14ac:dyDescent="0.3">
      <c r="A15" s="12" t="s">
        <v>45</v>
      </c>
      <c r="B15" s="13"/>
      <c r="C15" s="7">
        <v>11</v>
      </c>
    </row>
  </sheetData>
  <mergeCells count="2">
    <mergeCell ref="A2:C2"/>
    <mergeCell ref="A15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Абоненты</vt:lpstr>
      <vt:lpstr>Комбыты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2025-09-22T05:43:23Z</dcterms:modified>
</cp:coreProperties>
</file>